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500" windowHeight="13335" activeTab="1"/>
  </bookViews>
  <sheets>
    <sheet name="年単位の出費" sheetId="2" r:id="rId1"/>
    <sheet name="年間予算表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C37" i="2"/>
  <c r="I14" i="3"/>
  <c r="C38" i="2"/>
  <c r="I15" i="3"/>
  <c r="C39" i="2"/>
  <c r="I16" i="3"/>
  <c r="C40" i="2"/>
  <c r="I17" i="3"/>
  <c r="C41" i="2"/>
  <c r="I18" i="3"/>
  <c r="C42" i="2"/>
  <c r="I19" i="3"/>
  <c r="C43" i="2"/>
  <c r="I20" i="3"/>
  <c r="C44" i="2"/>
  <c r="I21" i="3"/>
  <c r="C45" i="2"/>
  <c r="I22" i="3"/>
  <c r="C46" i="2"/>
  <c r="I23" i="3"/>
  <c r="C47" i="2"/>
  <c r="I24" i="3"/>
  <c r="C36" i="2"/>
  <c r="I13" i="3"/>
  <c r="C48" i="2"/>
  <c r="C33" i="2"/>
  <c r="G25" i="3"/>
  <c r="H25" i="3"/>
  <c r="I25" i="3"/>
  <c r="H15" i="3"/>
  <c r="H20" i="3"/>
  <c r="J20" i="3"/>
  <c r="F24" i="3"/>
  <c r="H16" i="3"/>
  <c r="J16" i="3"/>
  <c r="H13" i="3"/>
  <c r="J13" i="3"/>
  <c r="H17" i="3"/>
  <c r="J17" i="3"/>
  <c r="H18" i="3"/>
  <c r="J18" i="3"/>
  <c r="H19" i="3"/>
  <c r="J19" i="3"/>
  <c r="H21" i="3"/>
  <c r="J21" i="3"/>
  <c r="H22" i="3"/>
  <c r="J22" i="3"/>
  <c r="H23" i="3"/>
  <c r="J23" i="3"/>
  <c r="H14" i="3"/>
  <c r="J14" i="3"/>
  <c r="H24" i="3"/>
  <c r="J24" i="3"/>
  <c r="J15" i="3"/>
  <c r="C16" i="2"/>
  <c r="K5" i="3"/>
  <c r="K6" i="3"/>
  <c r="J25" i="3"/>
  <c r="J26" i="3"/>
  <c r="F16" i="3"/>
  <c r="K16" i="3"/>
  <c r="F15" i="3"/>
  <c r="K15" i="3"/>
  <c r="F22" i="3"/>
  <c r="K22" i="3"/>
  <c r="F19" i="3"/>
  <c r="K19" i="3"/>
  <c r="F18" i="3"/>
  <c r="K18" i="3"/>
  <c r="F17" i="3"/>
  <c r="K17" i="3"/>
  <c r="F26" i="3"/>
  <c r="K24" i="3"/>
  <c r="F23" i="3"/>
  <c r="K23" i="3"/>
  <c r="F14" i="3"/>
  <c r="K14" i="3"/>
  <c r="F13" i="3"/>
  <c r="K13" i="3"/>
  <c r="F21" i="3"/>
  <c r="K21" i="3"/>
  <c r="F25" i="3"/>
  <c r="F20" i="3"/>
  <c r="K20" i="3"/>
  <c r="H5" i="3"/>
  <c r="H8" i="3"/>
  <c r="K26" i="3"/>
  <c r="K7" i="3"/>
  <c r="K25" i="3"/>
</calcChain>
</file>

<file path=xl/sharedStrings.xml><?xml version="1.0" encoding="utf-8"?>
<sst xmlns="http://schemas.openxmlformats.org/spreadsheetml/2006/main" count="65" uniqueCount="48">
  <si>
    <t>支出</t>
    <rPh sb="0" eb="2">
      <t>シシュツ</t>
    </rPh>
    <phoneticPr fontId="2"/>
  </si>
  <si>
    <t>収入</t>
    <rPh sb="0" eb="2">
      <t>シュウニュウ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</si>
  <si>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</si>
  <si>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</si>
  <si>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</si>
  <si>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理想の割合</t>
    <rPh sb="0" eb="2">
      <t>リソウ</t>
    </rPh>
    <rPh sb="3" eb="5">
      <t>ワリアイ</t>
    </rPh>
    <phoneticPr fontId="4"/>
  </si>
  <si>
    <t>理想の金額</t>
    <rPh sb="0" eb="2">
      <t>リソウ</t>
    </rPh>
    <rPh sb="3" eb="5">
      <t>キンガク</t>
    </rPh>
    <phoneticPr fontId="4"/>
  </si>
  <si>
    <t>実際の金額</t>
    <rPh sb="0" eb="2">
      <t>ジッサイ</t>
    </rPh>
    <rPh sb="3" eb="5">
      <t>キンガク</t>
    </rPh>
    <phoneticPr fontId="4"/>
  </si>
  <si>
    <t>差額</t>
    <rPh sb="0" eb="2">
      <t>サガク</t>
    </rPh>
    <phoneticPr fontId="4"/>
  </si>
  <si>
    <t>食費</t>
    <rPh sb="0" eb="2">
      <t>ショクヒ</t>
    </rPh>
    <phoneticPr fontId="4"/>
  </si>
  <si>
    <t>住居費</t>
    <rPh sb="0" eb="3">
      <t>ジュウキョヒ</t>
    </rPh>
    <phoneticPr fontId="4"/>
  </si>
  <si>
    <t>日用雑貨費</t>
    <rPh sb="0" eb="2">
      <t>ニチヨウ</t>
    </rPh>
    <rPh sb="2" eb="4">
      <t>ザッカ</t>
    </rPh>
    <rPh sb="4" eb="5">
      <t>ヒ</t>
    </rPh>
    <phoneticPr fontId="4"/>
  </si>
  <si>
    <t>趣味・娯楽費</t>
    <rPh sb="0" eb="2">
      <t>シュミ</t>
    </rPh>
    <rPh sb="3" eb="6">
      <t>ゴラクヒ</t>
    </rPh>
    <phoneticPr fontId="4"/>
  </si>
  <si>
    <t>被服費</t>
    <rPh sb="0" eb="2">
      <t>ヒフク</t>
    </rPh>
    <rPh sb="2" eb="3">
      <t>ヒ</t>
    </rPh>
    <phoneticPr fontId="4"/>
  </si>
  <si>
    <t>交際費</t>
    <rPh sb="0" eb="2">
      <t>コウサイ</t>
    </rPh>
    <rPh sb="2" eb="3">
      <t>ヒ</t>
    </rPh>
    <phoneticPr fontId="4"/>
  </si>
  <si>
    <t>こづかい</t>
    <phoneticPr fontId="4"/>
  </si>
  <si>
    <t>保険料</t>
    <rPh sb="0" eb="3">
      <t>ホケンリョウ</t>
    </rPh>
    <phoneticPr fontId="4"/>
  </si>
  <si>
    <t>年払い</t>
    <rPh sb="0" eb="2">
      <t>ネンバラ</t>
    </rPh>
    <phoneticPr fontId="2"/>
  </si>
  <si>
    <t>月払い</t>
    <rPh sb="0" eb="1">
      <t>ツキ</t>
    </rPh>
    <rPh sb="1" eb="2">
      <t>バラ</t>
    </rPh>
    <phoneticPr fontId="2"/>
  </si>
  <si>
    <t>年単位</t>
    <rPh sb="0" eb="3">
      <t>ネンタンイ</t>
    </rPh>
    <phoneticPr fontId="2"/>
  </si>
  <si>
    <t>３大支出</t>
    <rPh sb="1" eb="2">
      <t>ダイ</t>
    </rPh>
    <rPh sb="2" eb="4">
      <t>シシュツ</t>
    </rPh>
    <phoneticPr fontId="2"/>
  </si>
  <si>
    <t>基本生活費</t>
    <rPh sb="0" eb="2">
      <t>キホン</t>
    </rPh>
    <rPh sb="2" eb="4">
      <t>セイカツ</t>
    </rPh>
    <rPh sb="4" eb="5">
      <t>ヒ</t>
    </rPh>
    <phoneticPr fontId="2"/>
  </si>
  <si>
    <t>教育費</t>
    <rPh sb="0" eb="3">
      <t>キョウイクヒ</t>
    </rPh>
    <phoneticPr fontId="4"/>
  </si>
  <si>
    <t>子供手当</t>
    <rPh sb="0" eb="2">
      <t>コドモ</t>
    </rPh>
    <rPh sb="2" eb="4">
      <t>テアテ</t>
    </rPh>
    <phoneticPr fontId="2"/>
  </si>
  <si>
    <t>その他収入</t>
    <rPh sb="2" eb="3">
      <t>ホカ</t>
    </rPh>
    <rPh sb="3" eb="5">
      <t>シュウニュウ</t>
    </rPh>
    <phoneticPr fontId="2"/>
  </si>
  <si>
    <t>その他</t>
    <rPh sb="2" eb="3">
      <t>ホカ</t>
    </rPh>
    <phoneticPr fontId="4"/>
  </si>
  <si>
    <t>支出合計</t>
    <rPh sb="0" eb="2">
      <t>シシュツ</t>
    </rPh>
    <rPh sb="2" eb="4">
      <t>ゴウケイ</t>
    </rPh>
    <phoneticPr fontId="2"/>
  </si>
  <si>
    <t>差額</t>
    <rPh sb="0" eb="2">
      <t>サガク</t>
    </rPh>
    <phoneticPr fontId="2"/>
  </si>
  <si>
    <t>年収（夫）</t>
    <rPh sb="0" eb="2">
      <t>ネンシュウ</t>
    </rPh>
    <rPh sb="3" eb="4">
      <t>オット</t>
    </rPh>
    <phoneticPr fontId="2"/>
  </si>
  <si>
    <t>年収（妻）</t>
    <rPh sb="0" eb="2">
      <t>ネンシュウ</t>
    </rPh>
    <rPh sb="3" eb="4">
      <t>ツマ</t>
    </rPh>
    <phoneticPr fontId="2"/>
  </si>
  <si>
    <t>三大支出</t>
    <rPh sb="0" eb="2">
      <t>サンダイ</t>
    </rPh>
    <rPh sb="2" eb="4">
      <t>シシュツ</t>
    </rPh>
    <phoneticPr fontId="2"/>
  </si>
  <si>
    <t>月平均</t>
    <rPh sb="0" eb="1">
      <t>ツキ</t>
    </rPh>
    <rPh sb="1" eb="3">
      <t>ヘイキン</t>
    </rPh>
    <phoneticPr fontId="2"/>
  </si>
  <si>
    <t>貯金可能額</t>
    <rPh sb="0" eb="2">
      <t>チョキン</t>
    </rPh>
    <rPh sb="2" eb="5">
      <t>カノウガク</t>
    </rPh>
    <phoneticPr fontId="2"/>
  </si>
  <si>
    <t>貯金額</t>
    <rPh sb="2" eb="3">
      <t>ガク</t>
    </rPh>
    <phoneticPr fontId="2"/>
  </si>
  <si>
    <t>支出合計</t>
    <rPh sb="0" eb="2">
      <t>シシュツ</t>
    </rPh>
    <rPh sb="2" eb="3">
      <t>ゴウ</t>
    </rPh>
    <rPh sb="3" eb="4">
      <t>ケイ</t>
    </rPh>
    <phoneticPr fontId="4"/>
  </si>
  <si>
    <t>収入合計</t>
    <rPh sb="0" eb="2">
      <t>シュウニュウ</t>
    </rPh>
    <rPh sb="2" eb="4">
      <t>ゴウケイ</t>
    </rPh>
    <phoneticPr fontId="2"/>
  </si>
  <si>
    <t>合計</t>
    <rPh sb="0" eb="2">
      <t>ゴウケイ</t>
    </rPh>
    <phoneticPr fontId="2"/>
  </si>
  <si>
    <t>こづかい</t>
  </si>
  <si>
    <t>支払日</t>
    <rPh sb="0" eb="3">
      <t>シハライビ</t>
    </rPh>
    <phoneticPr fontId="2"/>
  </si>
  <si>
    <t>合計金額</t>
    <rPh sb="0" eb="2">
      <t>ゴウケイ</t>
    </rPh>
    <rPh sb="2" eb="4">
      <t>キンガク</t>
    </rPh>
    <phoneticPr fontId="2"/>
  </si>
  <si>
    <t>項目</t>
    <rPh sb="0" eb="2">
      <t>コウモク</t>
    </rPh>
    <phoneticPr fontId="2"/>
  </si>
  <si>
    <t>特別費</t>
    <rPh sb="0" eb="2">
      <t>トクベツ</t>
    </rPh>
    <rPh sb="2" eb="3">
      <t>ヒ</t>
    </rPh>
    <phoneticPr fontId="2"/>
  </si>
  <si>
    <t>年間固定支出</t>
    <rPh sb="0" eb="2">
      <t>ネンカン</t>
    </rPh>
    <rPh sb="2" eb="4">
      <t>コテイ</t>
    </rPh>
    <rPh sb="4" eb="6">
      <t>シシュツ</t>
    </rPh>
    <phoneticPr fontId="2"/>
  </si>
  <si>
    <t>年間予算</t>
    <rPh sb="0" eb="1">
      <t>ネン</t>
    </rPh>
    <rPh sb="1" eb="2">
      <t>カン</t>
    </rPh>
    <rPh sb="2" eb="4">
      <t>ヨサン</t>
    </rPh>
    <phoneticPr fontId="2"/>
  </si>
  <si>
    <t>通信費</t>
    <rPh sb="0" eb="3">
      <t>ツウシンヒ</t>
    </rPh>
    <phoneticPr fontId="4"/>
  </si>
  <si>
    <t>水道・光熱費</t>
    <rPh sb="0" eb="2">
      <t>スイドウ</t>
    </rPh>
    <rPh sb="3" eb="6">
      <t>コウネツヒ</t>
    </rPh>
    <phoneticPr fontId="4"/>
  </si>
  <si>
    <t>※　年払いは、年単位の出費に入力すると、自動的に反映されます。</t>
    <rPh sb="2" eb="4">
      <t>ネンバラ</t>
    </rPh>
    <rPh sb="7" eb="10">
      <t>ネンタンイ</t>
    </rPh>
    <rPh sb="11" eb="13">
      <t>シュッピ</t>
    </rPh>
    <rPh sb="14" eb="16">
      <t>ニュウリョク</t>
    </rPh>
    <rPh sb="20" eb="23">
      <t>ジドウテキ</t>
    </rPh>
    <rPh sb="24" eb="26">
      <t>ハンエイ</t>
    </rPh>
    <phoneticPr fontId="2"/>
  </si>
  <si>
    <t>※　理想の割合は、平均的な割合です。目安としてお使いください。</t>
    <rPh sb="2" eb="4">
      <t>リソウ</t>
    </rPh>
    <rPh sb="5" eb="7">
      <t>ワリアイ</t>
    </rPh>
    <rPh sb="9" eb="12">
      <t>ヘイキンテキ</t>
    </rPh>
    <rPh sb="13" eb="15">
      <t>ワリアイ</t>
    </rPh>
    <rPh sb="18" eb="20">
      <t>メヤス</t>
    </rPh>
    <rPh sb="24" eb="25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</si>
</sst>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#,##0_);\(#,##0\)"/>
    <numFmt numFmtId="178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38" fontId="7" fillId="0" borderId="1" xfId="3" applyFont="1" applyBorder="1">
      <alignment vertical="center"/>
    </xf>
    <xf numFmtId="0" fontId="7" fillId="4" borderId="1" xfId="1" applyFont="1" applyFill="1" applyBorder="1" applyAlignment="1">
      <alignment horizontal="center" vertical="center"/>
    </xf>
    <xf numFmtId="9" fontId="9" fillId="0" borderId="1" xfId="2" applyFont="1" applyBorder="1">
      <alignment vertical="center"/>
    </xf>
    <xf numFmtId="0" fontId="7" fillId="0" borderId="2" xfId="1" applyFont="1" applyBorder="1">
      <alignment vertical="center"/>
    </xf>
    <xf numFmtId="9" fontId="9" fillId="0" borderId="2" xfId="2" applyFont="1" applyBorder="1">
      <alignment vertical="center"/>
    </xf>
    <xf numFmtId="38" fontId="7" fillId="0" borderId="2" xfId="3" applyFont="1" applyBorder="1">
      <alignment vertical="center"/>
    </xf>
    <xf numFmtId="9" fontId="9" fillId="0" borderId="6" xfId="2" applyFont="1" applyBorder="1">
      <alignment vertical="center"/>
    </xf>
    <xf numFmtId="38" fontId="9" fillId="0" borderId="6" xfId="3" applyFont="1" applyBorder="1">
      <alignment vertical="center"/>
    </xf>
    <xf numFmtId="38" fontId="7" fillId="0" borderId="6" xfId="3" applyFont="1" applyBorder="1">
      <alignment vertical="center"/>
    </xf>
    <xf numFmtId="9" fontId="9" fillId="0" borderId="3" xfId="2" applyFont="1" applyBorder="1">
      <alignment vertical="center"/>
    </xf>
    <xf numFmtId="38" fontId="9" fillId="0" borderId="3" xfId="3" applyFont="1" applyBorder="1">
      <alignment vertical="center"/>
    </xf>
    <xf numFmtId="38" fontId="7" fillId="0" borderId="3" xfId="3" applyFont="1" applyBorder="1">
      <alignment vertical="center"/>
    </xf>
    <xf numFmtId="177" fontId="7" fillId="0" borderId="3" xfId="3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6" fontId="3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178" fontId="3" fillId="0" borderId="2" xfId="0" applyNumberFormat="1" applyFont="1" applyBorder="1" applyAlignment="1">
      <alignment horizontal="center" vertical="center"/>
    </xf>
    <xf numFmtId="0" fontId="7" fillId="0" borderId="4" xfId="1" applyFont="1" applyBorder="1">
      <alignment vertical="center"/>
    </xf>
    <xf numFmtId="38" fontId="7" fillId="0" borderId="16" xfId="3" applyFont="1" applyBorder="1">
      <alignment vertical="center"/>
    </xf>
    <xf numFmtId="38" fontId="7" fillId="0" borderId="17" xfId="3" applyFont="1" applyBorder="1">
      <alignment vertical="center"/>
    </xf>
    <xf numFmtId="38" fontId="7" fillId="0" borderId="18" xfId="3" applyFont="1" applyBorder="1">
      <alignment vertical="center"/>
    </xf>
    <xf numFmtId="0" fontId="7" fillId="4" borderId="3" xfId="1" applyFont="1" applyFill="1" applyBorder="1">
      <alignment vertical="center"/>
    </xf>
    <xf numFmtId="0" fontId="7" fillId="0" borderId="19" xfId="1" applyFont="1" applyBorder="1">
      <alignment vertical="center"/>
    </xf>
    <xf numFmtId="0" fontId="7" fillId="4" borderId="13" xfId="1" applyFont="1" applyFill="1" applyBorder="1">
      <alignment vertical="center"/>
    </xf>
    <xf numFmtId="38" fontId="7" fillId="0" borderId="20" xfId="3" applyFont="1" applyBorder="1">
      <alignment vertical="center"/>
    </xf>
    <xf numFmtId="38" fontId="7" fillId="0" borderId="21" xfId="3" applyFont="1" applyBorder="1">
      <alignment vertical="center"/>
    </xf>
    <xf numFmtId="38" fontId="9" fillId="0" borderId="4" xfId="3" applyFont="1" applyBorder="1">
      <alignment vertical="center"/>
    </xf>
    <xf numFmtId="38" fontId="9" fillId="0" borderId="19" xfId="3" applyFont="1" applyBorder="1">
      <alignment vertical="center"/>
    </xf>
    <xf numFmtId="38" fontId="7" fillId="0" borderId="5" xfId="3" applyFont="1" applyBorder="1">
      <alignment vertical="center"/>
    </xf>
    <xf numFmtId="38" fontId="7" fillId="0" borderId="22" xfId="3" applyFont="1" applyBorder="1">
      <alignment vertical="center"/>
    </xf>
    <xf numFmtId="0" fontId="7" fillId="4" borderId="15" xfId="1" applyFont="1" applyFill="1" applyBorder="1" applyAlignment="1">
      <alignment horizontal="center" vertical="center"/>
    </xf>
    <xf numFmtId="38" fontId="7" fillId="0" borderId="23" xfId="3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38" fontId="7" fillId="0" borderId="24" xfId="3" applyFont="1" applyBorder="1">
      <alignment vertical="center"/>
    </xf>
  </cellXfs>
  <cellStyles count="4">
    <cellStyle name="パーセント 2" xfId="2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28575</xdr:rowOff>
    </xdr:from>
    <xdr:to>
      <xdr:col>5</xdr:col>
      <xdr:colOff>304800</xdr:colOff>
      <xdr:row>14</xdr:row>
      <xdr:rowOff>171450</xdr:rowOff>
    </xdr:to>
    <xdr:sp macro="" textlink="">
      <xdr:nvSpPr>
        <xdr:cNvPr id="2" name="右中かっこ 1"/>
        <xdr:cNvSpPr/>
      </xdr:nvSpPr>
      <xdr:spPr>
        <a:xfrm>
          <a:off x="6048375" y="628650"/>
          <a:ext cx="171450" cy="1343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371475</xdr:colOff>
      <xdr:row>6</xdr:row>
      <xdr:rowOff>123826</xdr:rowOff>
    </xdr:from>
    <xdr:to>
      <xdr:col>8</xdr:col>
      <xdr:colOff>371475</xdr:colOff>
      <xdr:row>12</xdr:row>
      <xdr:rowOff>161926</xdr:rowOff>
    </xdr:to>
    <xdr:sp macro="" textlink="">
      <xdr:nvSpPr>
        <xdr:cNvPr id="3" name="テキスト ボックス 2"/>
        <xdr:cNvSpPr txBox="1"/>
      </xdr:nvSpPr>
      <xdr:spPr>
        <a:xfrm>
          <a:off x="6286500" y="1323976"/>
          <a:ext cx="3667125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①　年間固定支出を記入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　項目はリストから選択できます。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　下の合計金額に自動で反映されます。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180975</xdr:colOff>
      <xdr:row>18</xdr:row>
      <xdr:rowOff>142875</xdr:rowOff>
    </xdr:from>
    <xdr:to>
      <xdr:col>4</xdr:col>
      <xdr:colOff>352425</xdr:colOff>
      <xdr:row>31</xdr:row>
      <xdr:rowOff>85725</xdr:rowOff>
    </xdr:to>
    <xdr:sp macro="" textlink="">
      <xdr:nvSpPr>
        <xdr:cNvPr id="4" name="右中かっこ 3"/>
        <xdr:cNvSpPr/>
      </xdr:nvSpPr>
      <xdr:spPr>
        <a:xfrm>
          <a:off x="5534025" y="2762250"/>
          <a:ext cx="171450" cy="1343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438150</xdr:colOff>
      <xdr:row>22</xdr:row>
      <xdr:rowOff>123825</xdr:rowOff>
    </xdr:from>
    <xdr:to>
      <xdr:col>8</xdr:col>
      <xdr:colOff>257175</xdr:colOff>
      <xdr:row>28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5791200" y="4543425"/>
          <a:ext cx="4048125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②　特別費（年間の固定費以外の支出）を記入。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　項目はリストから選択できます。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　下の合計金額に自動で反映されます。</a:t>
          </a:r>
        </a:p>
        <a:p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226217</xdr:colOff>
      <xdr:row>1</xdr:row>
      <xdr:rowOff>83342</xdr:rowOff>
    </xdr:from>
    <xdr:to>
      <xdr:col>4</xdr:col>
      <xdr:colOff>654842</xdr:colOff>
      <xdr:row>3</xdr:row>
      <xdr:rowOff>202405</xdr:rowOff>
    </xdr:to>
    <xdr:grpSp>
      <xdr:nvGrpSpPr>
        <xdr:cNvPr id="17" name="グループ化 16"/>
        <xdr:cNvGrpSpPr/>
      </xdr:nvGrpSpPr>
      <xdr:grpSpPr>
        <a:xfrm>
          <a:off x="619123" y="321467"/>
          <a:ext cx="2905125" cy="714376"/>
          <a:chOff x="654842" y="345280"/>
          <a:chExt cx="2905125" cy="714376"/>
        </a:xfrm>
      </xdr:grpSpPr>
      <xdr:cxnSp macro="">
        <xdr:nvCxnSpPr>
          <xdr:cNvPr id="4" name="直線矢印コネクタ 3"/>
          <xdr:cNvCxnSpPr/>
        </xdr:nvCxnSpPr>
        <xdr:spPr>
          <a:xfrm>
            <a:off x="2750344" y="654844"/>
            <a:ext cx="273844" cy="4048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/>
          <xdr:cNvSpPr txBox="1"/>
        </xdr:nvSpPr>
        <xdr:spPr>
          <a:xfrm>
            <a:off x="654842" y="345280"/>
            <a:ext cx="2905125" cy="3690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latin typeface="メイリオ" panose="020B0604030504040204" pitchFamily="50" charset="-128"/>
                <a:ea typeface="メイリオ" panose="020B0604030504040204" pitchFamily="50" charset="-128"/>
              </a:rPr>
              <a:t>①　手取りの収入を記入</a:t>
            </a:r>
          </a:p>
        </xdr:txBody>
      </xdr:sp>
    </xdr:grpSp>
    <xdr:clientData/>
  </xdr:twoCellAnchor>
  <xdr:twoCellAnchor>
    <xdr:from>
      <xdr:col>6</xdr:col>
      <xdr:colOff>952500</xdr:colOff>
      <xdr:row>8</xdr:row>
      <xdr:rowOff>59529</xdr:rowOff>
    </xdr:from>
    <xdr:to>
      <xdr:col>10</xdr:col>
      <xdr:colOff>881063</xdr:colOff>
      <xdr:row>11</xdr:row>
      <xdr:rowOff>214312</xdr:rowOff>
    </xdr:to>
    <xdr:grpSp>
      <xdr:nvGrpSpPr>
        <xdr:cNvPr id="16" name="グループ化 15"/>
        <xdr:cNvGrpSpPr/>
      </xdr:nvGrpSpPr>
      <xdr:grpSpPr>
        <a:xfrm>
          <a:off x="5893594" y="2131217"/>
          <a:ext cx="4071938" cy="892970"/>
          <a:chOff x="5893594" y="2131217"/>
          <a:chExt cx="4071938" cy="892970"/>
        </a:xfrm>
      </xdr:grpSpPr>
      <xdr:cxnSp macro="">
        <xdr:nvCxnSpPr>
          <xdr:cNvPr id="13" name="直線矢印コネクタ 12"/>
          <xdr:cNvCxnSpPr/>
        </xdr:nvCxnSpPr>
        <xdr:spPr>
          <a:xfrm flipH="1">
            <a:off x="5893594" y="2405062"/>
            <a:ext cx="345281" cy="6191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5" name="テキスト ボックス 14"/>
          <xdr:cNvSpPr txBox="1"/>
        </xdr:nvSpPr>
        <xdr:spPr>
          <a:xfrm>
            <a:off x="6179343" y="2131217"/>
            <a:ext cx="3786189" cy="3690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latin typeface="メイリオ" panose="020B0604030504040204" pitchFamily="50" charset="-128"/>
                <a:ea typeface="メイリオ" panose="020B0604030504040204" pitchFamily="50" charset="-128"/>
              </a:rPr>
              <a:t>②　毎月の平均値を記入。目標でも</a:t>
            </a:r>
            <a:r>
              <a:rPr kumimoji="1" lang="en-US" altLang="ja-JP" sz="1400" b="1">
                <a:latin typeface="メイリオ" panose="020B0604030504040204" pitchFamily="50" charset="-128"/>
                <a:ea typeface="メイリオ" panose="020B0604030504040204" pitchFamily="50" charset="-128"/>
              </a:rPr>
              <a:t>OK!</a:t>
            </a:r>
            <a:endPara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8"/>
  <sheetViews>
    <sheetView topLeftCell="A4" zoomScaleNormal="100" workbookViewId="0"/>
  </sheetViews>
  <sheetFormatPr defaultColWidth="8.875" defaultRowHeight="15.75" x14ac:dyDescent="0.15"/>
  <cols>
    <col min="1" max="1" width="4.75" style="5" customWidth="1"/>
    <col min="2" max="2" width="28.5" style="22" bestFit="1" customWidth="1"/>
    <col min="3" max="3" width="14.125" style="4" bestFit="1" customWidth="1"/>
    <col min="4" max="4" width="22.875" style="40" bestFit="1" customWidth="1"/>
    <col min="5" max="5" width="7.375" style="3" bestFit="1" customWidth="1"/>
    <col min="6" max="6" width="10" style="3" bestFit="1" customWidth="1"/>
    <col min="7" max="7" width="25" style="3" bestFit="1" customWidth="1"/>
    <col min="8" max="8" width="13.125" style="23" bestFit="1" customWidth="1"/>
    <col min="9" max="9" width="18.875" style="3" bestFit="1" customWidth="1"/>
    <col min="10" max="16384" width="8.875" style="5"/>
  </cols>
  <sheetData>
    <row r="1" spans="1:9" x14ac:dyDescent="0.15">
      <c r="E1" s="26"/>
      <c r="F1" s="26"/>
      <c r="G1" s="26"/>
      <c r="H1" s="27"/>
      <c r="I1" s="26"/>
    </row>
    <row r="2" spans="1:9" s="1" customFormat="1" x14ac:dyDescent="0.15">
      <c r="B2" s="66" t="s">
        <v>42</v>
      </c>
      <c r="C2" s="66"/>
      <c r="D2" s="66"/>
      <c r="E2" s="66"/>
      <c r="F2" s="65"/>
      <c r="G2" s="65"/>
      <c r="H2" s="65"/>
      <c r="I2" s="65"/>
    </row>
    <row r="3" spans="1:9" s="2" customFormat="1" x14ac:dyDescent="0.15">
      <c r="A3" s="32"/>
      <c r="B3" s="35" t="s">
        <v>2</v>
      </c>
      <c r="C3" s="35" t="s">
        <v>3</v>
      </c>
      <c r="D3" s="35" t="s">
        <v>40</v>
      </c>
      <c r="E3" s="35" t="s">
        <v>38</v>
      </c>
      <c r="F3" s="28"/>
      <c r="G3" s="28"/>
      <c r="H3" s="28"/>
      <c r="I3" s="28"/>
    </row>
    <row r="4" spans="1:9" x14ac:dyDescent="0.15">
      <c r="B4" s="25"/>
      <c r="C4" s="24"/>
      <c r="D4" s="25"/>
      <c r="E4" s="36"/>
      <c r="F4" s="29"/>
      <c r="I4" s="26"/>
    </row>
    <row r="5" spans="1:9" x14ac:dyDescent="0.15">
      <c r="B5" s="25"/>
      <c r="C5" s="24"/>
      <c r="D5" s="25"/>
      <c r="E5" s="36"/>
      <c r="F5" s="26"/>
      <c r="I5" s="26"/>
    </row>
    <row r="6" spans="1:9" x14ac:dyDescent="0.15">
      <c r="B6" s="25"/>
      <c r="C6" s="24"/>
      <c r="D6" s="25"/>
      <c r="E6" s="36"/>
      <c r="F6" s="26"/>
      <c r="I6" s="26"/>
    </row>
    <row r="7" spans="1:9" x14ac:dyDescent="0.15">
      <c r="B7" s="25"/>
      <c r="C7" s="24"/>
      <c r="D7" s="25"/>
      <c r="E7" s="36"/>
      <c r="F7" s="26"/>
      <c r="I7" s="26"/>
    </row>
    <row r="8" spans="1:9" x14ac:dyDescent="0.15">
      <c r="B8" s="25"/>
      <c r="C8" s="24"/>
      <c r="D8" s="25"/>
      <c r="E8" s="36"/>
      <c r="F8" s="26"/>
      <c r="I8" s="26"/>
    </row>
    <row r="9" spans="1:9" x14ac:dyDescent="0.15">
      <c r="B9" s="25"/>
      <c r="C9" s="24"/>
      <c r="D9" s="25"/>
      <c r="E9" s="36"/>
      <c r="F9" s="26"/>
      <c r="I9" s="26"/>
    </row>
    <row r="10" spans="1:9" x14ac:dyDescent="0.15">
      <c r="B10" s="25"/>
      <c r="C10" s="24"/>
      <c r="D10" s="25"/>
      <c r="E10" s="36"/>
      <c r="F10" s="26"/>
      <c r="I10" s="26"/>
    </row>
    <row r="11" spans="1:9" x14ac:dyDescent="0.15">
      <c r="B11" s="25"/>
      <c r="C11" s="24"/>
      <c r="D11" s="25"/>
      <c r="E11" s="36"/>
      <c r="F11" s="26"/>
      <c r="I11" s="26"/>
    </row>
    <row r="12" spans="1:9" x14ac:dyDescent="0.15">
      <c r="B12" s="25"/>
      <c r="C12" s="24"/>
      <c r="D12" s="25"/>
      <c r="E12" s="36"/>
      <c r="F12" s="26"/>
      <c r="I12" s="26"/>
    </row>
    <row r="13" spans="1:9" x14ac:dyDescent="0.15">
      <c r="B13" s="25"/>
      <c r="C13" s="24"/>
      <c r="D13" s="25"/>
      <c r="E13" s="36"/>
      <c r="F13" s="26"/>
      <c r="I13" s="26"/>
    </row>
    <row r="14" spans="1:9" x14ac:dyDescent="0.15">
      <c r="B14" s="25"/>
      <c r="C14" s="24"/>
      <c r="D14" s="25"/>
      <c r="E14" s="36"/>
      <c r="F14" s="26"/>
      <c r="I14" s="26"/>
    </row>
    <row r="15" spans="1:9" ht="16.5" thickBot="1" x14ac:dyDescent="0.2">
      <c r="B15" s="45"/>
      <c r="C15" s="34"/>
      <c r="D15" s="45"/>
      <c r="E15" s="49"/>
      <c r="F15" s="29"/>
      <c r="G15" s="29"/>
      <c r="H15" s="27"/>
      <c r="I15" s="26"/>
    </row>
    <row r="16" spans="1:9" ht="16.5" thickTop="1" x14ac:dyDescent="0.15">
      <c r="B16" s="46"/>
      <c r="C16" s="43">
        <f>SUM(C4:C15)</f>
        <v>0</v>
      </c>
      <c r="D16" s="47"/>
      <c r="E16" s="48"/>
      <c r="F16" s="30"/>
      <c r="G16" s="30"/>
      <c r="H16" s="31"/>
      <c r="I16" s="30"/>
    </row>
    <row r="17" spans="2:9" x14ac:dyDescent="0.15">
      <c r="B17" s="32"/>
      <c r="C17" s="6"/>
      <c r="D17" s="41"/>
      <c r="E17" s="30"/>
      <c r="F17" s="30"/>
      <c r="G17" s="30"/>
      <c r="H17" s="31"/>
      <c r="I17" s="30"/>
    </row>
    <row r="18" spans="2:9" x14ac:dyDescent="0.15">
      <c r="B18" s="67" t="s">
        <v>41</v>
      </c>
      <c r="C18" s="67"/>
      <c r="D18" s="67"/>
      <c r="G18" s="5"/>
      <c r="H18" s="5"/>
    </row>
    <row r="19" spans="2:9" x14ac:dyDescent="0.15">
      <c r="B19" s="35" t="s">
        <v>2</v>
      </c>
      <c r="C19" s="35" t="s">
        <v>3</v>
      </c>
      <c r="D19" s="35" t="s">
        <v>40</v>
      </c>
      <c r="G19" s="5"/>
      <c r="H19" s="5"/>
    </row>
    <row r="20" spans="2:9" x14ac:dyDescent="0.15">
      <c r="B20" s="25"/>
      <c r="C20" s="24"/>
      <c r="D20" s="25"/>
      <c r="G20" s="5"/>
      <c r="H20" s="5"/>
    </row>
    <row r="21" spans="2:9" x14ac:dyDescent="0.15">
      <c r="B21" s="25"/>
      <c r="C21" s="24"/>
      <c r="D21" s="25"/>
    </row>
    <row r="22" spans="2:9" x14ac:dyDescent="0.15">
      <c r="B22" s="25"/>
      <c r="C22" s="24"/>
      <c r="D22" s="25"/>
      <c r="G22" s="5"/>
      <c r="H22" s="5"/>
    </row>
    <row r="23" spans="2:9" x14ac:dyDescent="0.15">
      <c r="B23" s="25"/>
      <c r="C23" s="24"/>
      <c r="D23" s="25"/>
      <c r="G23" s="5"/>
      <c r="H23" s="5"/>
    </row>
    <row r="24" spans="2:9" x14ac:dyDescent="0.15">
      <c r="B24" s="25"/>
      <c r="C24" s="24"/>
      <c r="D24" s="25"/>
      <c r="G24" s="5"/>
      <c r="H24" s="5"/>
    </row>
    <row r="25" spans="2:9" x14ac:dyDescent="0.15">
      <c r="B25" s="25"/>
      <c r="C25" s="24"/>
      <c r="D25" s="25"/>
      <c r="G25" s="5"/>
      <c r="H25" s="5"/>
    </row>
    <row r="26" spans="2:9" x14ac:dyDescent="0.15">
      <c r="B26" s="25"/>
      <c r="C26" s="24"/>
      <c r="D26" s="25"/>
      <c r="G26" s="5"/>
      <c r="H26" s="5"/>
    </row>
    <row r="27" spans="2:9" x14ac:dyDescent="0.15">
      <c r="B27" s="25"/>
      <c r="C27" s="24"/>
      <c r="D27" s="25"/>
    </row>
    <row r="28" spans="2:9" x14ac:dyDescent="0.15">
      <c r="B28" s="25"/>
      <c r="C28" s="24"/>
      <c r="D28" s="25"/>
      <c r="G28" s="5"/>
      <c r="H28" s="5"/>
    </row>
    <row r="29" spans="2:9" x14ac:dyDescent="0.15">
      <c r="B29" s="25"/>
      <c r="C29" s="24"/>
      <c r="D29" s="25"/>
      <c r="G29" s="5"/>
      <c r="H29" s="5"/>
    </row>
    <row r="30" spans="2:9" x14ac:dyDescent="0.15">
      <c r="B30" s="25"/>
      <c r="C30" s="24"/>
      <c r="D30" s="25"/>
      <c r="G30" s="5"/>
      <c r="H30" s="5"/>
    </row>
    <row r="31" spans="2:9" x14ac:dyDescent="0.15">
      <c r="B31" s="25"/>
      <c r="C31" s="24"/>
      <c r="D31" s="25"/>
      <c r="G31" s="5"/>
      <c r="H31" s="5"/>
    </row>
    <row r="32" spans="2:9" ht="16.5" thickBot="1" x14ac:dyDescent="0.2">
      <c r="B32" s="45"/>
      <c r="C32" s="34"/>
      <c r="D32" s="45"/>
    </row>
    <row r="33" spans="2:4" ht="16.5" thickTop="1" x14ac:dyDescent="0.15">
      <c r="B33" s="42"/>
      <c r="C33" s="43">
        <f>SUM(C26:C32)</f>
        <v>0</v>
      </c>
      <c r="D33" s="44"/>
    </row>
    <row r="35" spans="2:4" x14ac:dyDescent="0.15">
      <c r="B35" s="67" t="s">
        <v>39</v>
      </c>
      <c r="C35" s="67"/>
    </row>
    <row r="36" spans="2:4" x14ac:dyDescent="0.15">
      <c r="B36" s="37" t="s">
        <v>10</v>
      </c>
      <c r="C36" s="24">
        <f t="shared" ref="C36:C47" si="0">SUMIF($D$4:$D$32,B36,$C$4:$C$32)</f>
        <v>0</v>
      </c>
    </row>
    <row r="37" spans="2:4" x14ac:dyDescent="0.15">
      <c r="B37" s="37" t="s">
        <v>22</v>
      </c>
      <c r="C37" s="24">
        <f t="shared" si="0"/>
        <v>0</v>
      </c>
    </row>
    <row r="38" spans="2:4" x14ac:dyDescent="0.15">
      <c r="B38" s="37" t="s">
        <v>16</v>
      </c>
      <c r="C38" s="24">
        <f t="shared" si="0"/>
        <v>0</v>
      </c>
    </row>
    <row r="39" spans="2:4" x14ac:dyDescent="0.15">
      <c r="B39" s="37" t="s">
        <v>9</v>
      </c>
      <c r="C39" s="24">
        <f t="shared" si="0"/>
        <v>0</v>
      </c>
    </row>
    <row r="40" spans="2:4" x14ac:dyDescent="0.15">
      <c r="B40" s="37" t="s">
        <v>45</v>
      </c>
      <c r="C40" s="24">
        <f t="shared" si="0"/>
        <v>0</v>
      </c>
    </row>
    <row r="41" spans="2:4" x14ac:dyDescent="0.15">
      <c r="B41" s="37" t="s">
        <v>44</v>
      </c>
      <c r="C41" s="24">
        <f t="shared" si="0"/>
        <v>0</v>
      </c>
    </row>
    <row r="42" spans="2:4" x14ac:dyDescent="0.15">
      <c r="B42" s="37" t="s">
        <v>11</v>
      </c>
      <c r="C42" s="24">
        <f t="shared" si="0"/>
        <v>0</v>
      </c>
    </row>
    <row r="43" spans="2:4" x14ac:dyDescent="0.15">
      <c r="B43" s="37" t="s">
        <v>12</v>
      </c>
      <c r="C43" s="24">
        <f t="shared" si="0"/>
        <v>0</v>
      </c>
    </row>
    <row r="44" spans="2:4" x14ac:dyDescent="0.15">
      <c r="B44" s="37" t="s">
        <v>13</v>
      </c>
      <c r="C44" s="24">
        <f t="shared" si="0"/>
        <v>0</v>
      </c>
    </row>
    <row r="45" spans="2:4" x14ac:dyDescent="0.15">
      <c r="B45" s="37" t="s">
        <v>14</v>
      </c>
      <c r="C45" s="24">
        <f t="shared" si="0"/>
        <v>0</v>
      </c>
    </row>
    <row r="46" spans="2:4" x14ac:dyDescent="0.15">
      <c r="B46" s="37" t="s">
        <v>37</v>
      </c>
      <c r="C46" s="24">
        <f t="shared" si="0"/>
        <v>0</v>
      </c>
    </row>
    <row r="47" spans="2:4" ht="16.5" thickBot="1" x14ac:dyDescent="0.2">
      <c r="B47" s="38" t="s">
        <v>25</v>
      </c>
      <c r="C47" s="34">
        <f t="shared" si="0"/>
        <v>0</v>
      </c>
    </row>
    <row r="48" spans="2:4" ht="16.5" thickTop="1" x14ac:dyDescent="0.15">
      <c r="B48" s="39" t="s">
        <v>36</v>
      </c>
      <c r="C48" s="33">
        <f>SUM(C36:C47)</f>
        <v>0</v>
      </c>
    </row>
  </sheetData>
  <mergeCells count="4">
    <mergeCell ref="F2:I2"/>
    <mergeCell ref="B2:E2"/>
    <mergeCell ref="B35:C35"/>
    <mergeCell ref="B18:D18"/>
  </mergeCells>
  <phoneticPr fontId="2"/>
  <dataValidations count="1">
    <dataValidation type="list" allowBlank="1" showInputMessage="1" showErrorMessage="1" sqref="D20:D32 D4:D15">
      <formula1>$B$36:$B$47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2:K29"/>
  <sheetViews>
    <sheetView tabSelected="1" zoomScale="80" zoomScaleNormal="80" workbookViewId="0"/>
  </sheetViews>
  <sheetFormatPr defaultColWidth="8.875" defaultRowHeight="18.75" x14ac:dyDescent="0.15"/>
  <cols>
    <col min="1" max="1" width="2.875" style="7" customWidth="1"/>
    <col min="2" max="2" width="2.375" style="7" customWidth="1"/>
    <col min="3" max="3" width="11" style="7" customWidth="1"/>
    <col min="4" max="4" width="21.625" style="7" customWidth="1"/>
    <col min="5" max="11" width="13.625" style="7" customWidth="1"/>
    <col min="12" max="12" width="3.875" style="7" customWidth="1"/>
    <col min="13" max="261" width="8.875" style="7"/>
    <col min="262" max="262" width="12.625" style="7" customWidth="1"/>
    <col min="263" max="263" width="21.625" style="7" customWidth="1"/>
    <col min="264" max="264" width="11" style="7" customWidth="1"/>
    <col min="265" max="266" width="11" style="7" bestFit="1" customWidth="1"/>
    <col min="267" max="267" width="10.875" style="7" customWidth="1"/>
    <col min="268" max="517" width="8.875" style="7"/>
    <col min="518" max="518" width="12.625" style="7" customWidth="1"/>
    <col min="519" max="519" width="21.625" style="7" customWidth="1"/>
    <col min="520" max="520" width="11" style="7" customWidth="1"/>
    <col min="521" max="522" width="11" style="7" bestFit="1" customWidth="1"/>
    <col min="523" max="523" width="10.875" style="7" customWidth="1"/>
    <col min="524" max="773" width="8.875" style="7"/>
    <col min="774" max="774" width="12.625" style="7" customWidth="1"/>
    <col min="775" max="775" width="21.625" style="7" customWidth="1"/>
    <col min="776" max="776" width="11" style="7" customWidth="1"/>
    <col min="777" max="778" width="11" style="7" bestFit="1" customWidth="1"/>
    <col min="779" max="779" width="10.875" style="7" customWidth="1"/>
    <col min="780" max="1029" width="8.875" style="7"/>
    <col min="1030" max="1030" width="12.625" style="7" customWidth="1"/>
    <col min="1031" max="1031" width="21.625" style="7" customWidth="1"/>
    <col min="1032" max="1032" width="11" style="7" customWidth="1"/>
    <col min="1033" max="1034" width="11" style="7" bestFit="1" customWidth="1"/>
    <col min="1035" max="1035" width="10.875" style="7" customWidth="1"/>
    <col min="1036" max="1285" width="8.875" style="7"/>
    <col min="1286" max="1286" width="12.625" style="7" customWidth="1"/>
    <col min="1287" max="1287" width="21.625" style="7" customWidth="1"/>
    <col min="1288" max="1288" width="11" style="7" customWidth="1"/>
    <col min="1289" max="1290" width="11" style="7" bestFit="1" customWidth="1"/>
    <col min="1291" max="1291" width="10.875" style="7" customWidth="1"/>
    <col min="1292" max="1541" width="8.875" style="7"/>
    <col min="1542" max="1542" width="12.625" style="7" customWidth="1"/>
    <col min="1543" max="1543" width="21.625" style="7" customWidth="1"/>
    <col min="1544" max="1544" width="11" style="7" customWidth="1"/>
    <col min="1545" max="1546" width="11" style="7" bestFit="1" customWidth="1"/>
    <col min="1547" max="1547" width="10.875" style="7" customWidth="1"/>
    <col min="1548" max="1797" width="8.875" style="7"/>
    <col min="1798" max="1798" width="12.625" style="7" customWidth="1"/>
    <col min="1799" max="1799" width="21.625" style="7" customWidth="1"/>
    <col min="1800" max="1800" width="11" style="7" customWidth="1"/>
    <col min="1801" max="1802" width="11" style="7" bestFit="1" customWidth="1"/>
    <col min="1803" max="1803" width="10.875" style="7" customWidth="1"/>
    <col min="1804" max="2053" width="8.875" style="7"/>
    <col min="2054" max="2054" width="12.625" style="7" customWidth="1"/>
    <col min="2055" max="2055" width="21.625" style="7" customWidth="1"/>
    <col min="2056" max="2056" width="11" style="7" customWidth="1"/>
    <col min="2057" max="2058" width="11" style="7" bestFit="1" customWidth="1"/>
    <col min="2059" max="2059" width="10.875" style="7" customWidth="1"/>
    <col min="2060" max="2309" width="8.875" style="7"/>
    <col min="2310" max="2310" width="12.625" style="7" customWidth="1"/>
    <col min="2311" max="2311" width="21.625" style="7" customWidth="1"/>
    <col min="2312" max="2312" width="11" style="7" customWidth="1"/>
    <col min="2313" max="2314" width="11" style="7" bestFit="1" customWidth="1"/>
    <col min="2315" max="2315" width="10.875" style="7" customWidth="1"/>
    <col min="2316" max="2565" width="8.875" style="7"/>
    <col min="2566" max="2566" width="12.625" style="7" customWidth="1"/>
    <col min="2567" max="2567" width="21.625" style="7" customWidth="1"/>
    <col min="2568" max="2568" width="11" style="7" customWidth="1"/>
    <col min="2569" max="2570" width="11" style="7" bestFit="1" customWidth="1"/>
    <col min="2571" max="2571" width="10.875" style="7" customWidth="1"/>
    <col min="2572" max="2821" width="8.875" style="7"/>
    <col min="2822" max="2822" width="12.625" style="7" customWidth="1"/>
    <col min="2823" max="2823" width="21.625" style="7" customWidth="1"/>
    <col min="2824" max="2824" width="11" style="7" customWidth="1"/>
    <col min="2825" max="2826" width="11" style="7" bestFit="1" customWidth="1"/>
    <col min="2827" max="2827" width="10.875" style="7" customWidth="1"/>
    <col min="2828" max="3077" width="8.875" style="7"/>
    <col min="3078" max="3078" width="12.625" style="7" customWidth="1"/>
    <col min="3079" max="3079" width="21.625" style="7" customWidth="1"/>
    <col min="3080" max="3080" width="11" style="7" customWidth="1"/>
    <col min="3081" max="3082" width="11" style="7" bestFit="1" customWidth="1"/>
    <col min="3083" max="3083" width="10.875" style="7" customWidth="1"/>
    <col min="3084" max="3333" width="8.875" style="7"/>
    <col min="3334" max="3334" width="12.625" style="7" customWidth="1"/>
    <col min="3335" max="3335" width="21.625" style="7" customWidth="1"/>
    <col min="3336" max="3336" width="11" style="7" customWidth="1"/>
    <col min="3337" max="3338" width="11" style="7" bestFit="1" customWidth="1"/>
    <col min="3339" max="3339" width="10.875" style="7" customWidth="1"/>
    <col min="3340" max="3589" width="8.875" style="7"/>
    <col min="3590" max="3590" width="12.625" style="7" customWidth="1"/>
    <col min="3591" max="3591" width="21.625" style="7" customWidth="1"/>
    <col min="3592" max="3592" width="11" style="7" customWidth="1"/>
    <col min="3593" max="3594" width="11" style="7" bestFit="1" customWidth="1"/>
    <col min="3595" max="3595" width="10.875" style="7" customWidth="1"/>
    <col min="3596" max="3845" width="8.875" style="7"/>
    <col min="3846" max="3846" width="12.625" style="7" customWidth="1"/>
    <col min="3847" max="3847" width="21.625" style="7" customWidth="1"/>
    <col min="3848" max="3848" width="11" style="7" customWidth="1"/>
    <col min="3849" max="3850" width="11" style="7" bestFit="1" customWidth="1"/>
    <col min="3851" max="3851" width="10.875" style="7" customWidth="1"/>
    <col min="3852" max="4101" width="8.875" style="7"/>
    <col min="4102" max="4102" width="12.625" style="7" customWidth="1"/>
    <col min="4103" max="4103" width="21.625" style="7" customWidth="1"/>
    <col min="4104" max="4104" width="11" style="7" customWidth="1"/>
    <col min="4105" max="4106" width="11" style="7" bestFit="1" customWidth="1"/>
    <col min="4107" max="4107" width="10.875" style="7" customWidth="1"/>
    <col min="4108" max="4357" width="8.875" style="7"/>
    <col min="4358" max="4358" width="12.625" style="7" customWidth="1"/>
    <col min="4359" max="4359" width="21.625" style="7" customWidth="1"/>
    <col min="4360" max="4360" width="11" style="7" customWidth="1"/>
    <col min="4361" max="4362" width="11" style="7" bestFit="1" customWidth="1"/>
    <col min="4363" max="4363" width="10.875" style="7" customWidth="1"/>
    <col min="4364" max="4613" width="8.875" style="7"/>
    <col min="4614" max="4614" width="12.625" style="7" customWidth="1"/>
    <col min="4615" max="4615" width="21.625" style="7" customWidth="1"/>
    <col min="4616" max="4616" width="11" style="7" customWidth="1"/>
    <col min="4617" max="4618" width="11" style="7" bestFit="1" customWidth="1"/>
    <col min="4619" max="4619" width="10.875" style="7" customWidth="1"/>
    <col min="4620" max="4869" width="8.875" style="7"/>
    <col min="4870" max="4870" width="12.625" style="7" customWidth="1"/>
    <col min="4871" max="4871" width="21.625" style="7" customWidth="1"/>
    <col min="4872" max="4872" width="11" style="7" customWidth="1"/>
    <col min="4873" max="4874" width="11" style="7" bestFit="1" customWidth="1"/>
    <col min="4875" max="4875" width="10.875" style="7" customWidth="1"/>
    <col min="4876" max="5125" width="8.875" style="7"/>
    <col min="5126" max="5126" width="12.625" style="7" customWidth="1"/>
    <col min="5127" max="5127" width="21.625" style="7" customWidth="1"/>
    <col min="5128" max="5128" width="11" style="7" customWidth="1"/>
    <col min="5129" max="5130" width="11" style="7" bestFit="1" customWidth="1"/>
    <col min="5131" max="5131" width="10.875" style="7" customWidth="1"/>
    <col min="5132" max="5381" width="8.875" style="7"/>
    <col min="5382" max="5382" width="12.625" style="7" customWidth="1"/>
    <col min="5383" max="5383" width="21.625" style="7" customWidth="1"/>
    <col min="5384" max="5384" width="11" style="7" customWidth="1"/>
    <col min="5385" max="5386" width="11" style="7" bestFit="1" customWidth="1"/>
    <col min="5387" max="5387" width="10.875" style="7" customWidth="1"/>
    <col min="5388" max="5637" width="8.875" style="7"/>
    <col min="5638" max="5638" width="12.625" style="7" customWidth="1"/>
    <col min="5639" max="5639" width="21.625" style="7" customWidth="1"/>
    <col min="5640" max="5640" width="11" style="7" customWidth="1"/>
    <col min="5641" max="5642" width="11" style="7" bestFit="1" customWidth="1"/>
    <col min="5643" max="5643" width="10.875" style="7" customWidth="1"/>
    <col min="5644" max="5893" width="8.875" style="7"/>
    <col min="5894" max="5894" width="12.625" style="7" customWidth="1"/>
    <col min="5895" max="5895" width="21.625" style="7" customWidth="1"/>
    <col min="5896" max="5896" width="11" style="7" customWidth="1"/>
    <col min="5897" max="5898" width="11" style="7" bestFit="1" customWidth="1"/>
    <col min="5899" max="5899" width="10.875" style="7" customWidth="1"/>
    <col min="5900" max="6149" width="8.875" style="7"/>
    <col min="6150" max="6150" width="12.625" style="7" customWidth="1"/>
    <col min="6151" max="6151" width="21.625" style="7" customWidth="1"/>
    <col min="6152" max="6152" width="11" style="7" customWidth="1"/>
    <col min="6153" max="6154" width="11" style="7" bestFit="1" customWidth="1"/>
    <col min="6155" max="6155" width="10.875" style="7" customWidth="1"/>
    <col min="6156" max="6405" width="8.875" style="7"/>
    <col min="6406" max="6406" width="12.625" style="7" customWidth="1"/>
    <col min="6407" max="6407" width="21.625" style="7" customWidth="1"/>
    <col min="6408" max="6408" width="11" style="7" customWidth="1"/>
    <col min="6409" max="6410" width="11" style="7" bestFit="1" customWidth="1"/>
    <col min="6411" max="6411" width="10.875" style="7" customWidth="1"/>
    <col min="6412" max="6661" width="8.875" style="7"/>
    <col min="6662" max="6662" width="12.625" style="7" customWidth="1"/>
    <col min="6663" max="6663" width="21.625" style="7" customWidth="1"/>
    <col min="6664" max="6664" width="11" style="7" customWidth="1"/>
    <col min="6665" max="6666" width="11" style="7" bestFit="1" customWidth="1"/>
    <col min="6667" max="6667" width="10.875" style="7" customWidth="1"/>
    <col min="6668" max="6917" width="8.875" style="7"/>
    <col min="6918" max="6918" width="12.625" style="7" customWidth="1"/>
    <col min="6919" max="6919" width="21.625" style="7" customWidth="1"/>
    <col min="6920" max="6920" width="11" style="7" customWidth="1"/>
    <col min="6921" max="6922" width="11" style="7" bestFit="1" customWidth="1"/>
    <col min="6923" max="6923" width="10.875" style="7" customWidth="1"/>
    <col min="6924" max="7173" width="8.875" style="7"/>
    <col min="7174" max="7174" width="12.625" style="7" customWidth="1"/>
    <col min="7175" max="7175" width="21.625" style="7" customWidth="1"/>
    <col min="7176" max="7176" width="11" style="7" customWidth="1"/>
    <col min="7177" max="7178" width="11" style="7" bestFit="1" customWidth="1"/>
    <col min="7179" max="7179" width="10.875" style="7" customWidth="1"/>
    <col min="7180" max="7429" width="8.875" style="7"/>
    <col min="7430" max="7430" width="12.625" style="7" customWidth="1"/>
    <col min="7431" max="7431" width="21.625" style="7" customWidth="1"/>
    <col min="7432" max="7432" width="11" style="7" customWidth="1"/>
    <col min="7433" max="7434" width="11" style="7" bestFit="1" customWidth="1"/>
    <col min="7435" max="7435" width="10.875" style="7" customWidth="1"/>
    <col min="7436" max="7685" width="8.875" style="7"/>
    <col min="7686" max="7686" width="12.625" style="7" customWidth="1"/>
    <col min="7687" max="7687" width="21.625" style="7" customWidth="1"/>
    <col min="7688" max="7688" width="11" style="7" customWidth="1"/>
    <col min="7689" max="7690" width="11" style="7" bestFit="1" customWidth="1"/>
    <col min="7691" max="7691" width="10.875" style="7" customWidth="1"/>
    <col min="7692" max="7941" width="8.875" style="7"/>
    <col min="7942" max="7942" width="12.625" style="7" customWidth="1"/>
    <col min="7943" max="7943" width="21.625" style="7" customWidth="1"/>
    <col min="7944" max="7944" width="11" style="7" customWidth="1"/>
    <col min="7945" max="7946" width="11" style="7" bestFit="1" customWidth="1"/>
    <col min="7947" max="7947" width="10.875" style="7" customWidth="1"/>
    <col min="7948" max="8197" width="8.875" style="7"/>
    <col min="8198" max="8198" width="12.625" style="7" customWidth="1"/>
    <col min="8199" max="8199" width="21.625" style="7" customWidth="1"/>
    <col min="8200" max="8200" width="11" style="7" customWidth="1"/>
    <col min="8201" max="8202" width="11" style="7" bestFit="1" customWidth="1"/>
    <col min="8203" max="8203" width="10.875" style="7" customWidth="1"/>
    <col min="8204" max="8453" width="8.875" style="7"/>
    <col min="8454" max="8454" width="12.625" style="7" customWidth="1"/>
    <col min="8455" max="8455" width="21.625" style="7" customWidth="1"/>
    <col min="8456" max="8456" width="11" style="7" customWidth="1"/>
    <col min="8457" max="8458" width="11" style="7" bestFit="1" customWidth="1"/>
    <col min="8459" max="8459" width="10.875" style="7" customWidth="1"/>
    <col min="8460" max="8709" width="8.875" style="7"/>
    <col min="8710" max="8710" width="12.625" style="7" customWidth="1"/>
    <col min="8711" max="8711" width="21.625" style="7" customWidth="1"/>
    <col min="8712" max="8712" width="11" style="7" customWidth="1"/>
    <col min="8713" max="8714" width="11" style="7" bestFit="1" customWidth="1"/>
    <col min="8715" max="8715" width="10.875" style="7" customWidth="1"/>
    <col min="8716" max="8965" width="8.875" style="7"/>
    <col min="8966" max="8966" width="12.625" style="7" customWidth="1"/>
    <col min="8967" max="8967" width="21.625" style="7" customWidth="1"/>
    <col min="8968" max="8968" width="11" style="7" customWidth="1"/>
    <col min="8969" max="8970" width="11" style="7" bestFit="1" customWidth="1"/>
    <col min="8971" max="8971" width="10.875" style="7" customWidth="1"/>
    <col min="8972" max="9221" width="8.875" style="7"/>
    <col min="9222" max="9222" width="12.625" style="7" customWidth="1"/>
    <col min="9223" max="9223" width="21.625" style="7" customWidth="1"/>
    <col min="9224" max="9224" width="11" style="7" customWidth="1"/>
    <col min="9225" max="9226" width="11" style="7" bestFit="1" customWidth="1"/>
    <col min="9227" max="9227" width="10.875" style="7" customWidth="1"/>
    <col min="9228" max="9477" width="8.875" style="7"/>
    <col min="9478" max="9478" width="12.625" style="7" customWidth="1"/>
    <col min="9479" max="9479" width="21.625" style="7" customWidth="1"/>
    <col min="9480" max="9480" width="11" style="7" customWidth="1"/>
    <col min="9481" max="9482" width="11" style="7" bestFit="1" customWidth="1"/>
    <col min="9483" max="9483" width="10.875" style="7" customWidth="1"/>
    <col min="9484" max="9733" width="8.875" style="7"/>
    <col min="9734" max="9734" width="12.625" style="7" customWidth="1"/>
    <col min="9735" max="9735" width="21.625" style="7" customWidth="1"/>
    <col min="9736" max="9736" width="11" style="7" customWidth="1"/>
    <col min="9737" max="9738" width="11" style="7" bestFit="1" customWidth="1"/>
    <col min="9739" max="9739" width="10.875" style="7" customWidth="1"/>
    <col min="9740" max="9989" width="8.875" style="7"/>
    <col min="9990" max="9990" width="12.625" style="7" customWidth="1"/>
    <col min="9991" max="9991" width="21.625" style="7" customWidth="1"/>
    <col min="9992" max="9992" width="11" style="7" customWidth="1"/>
    <col min="9993" max="9994" width="11" style="7" bestFit="1" customWidth="1"/>
    <col min="9995" max="9995" width="10.875" style="7" customWidth="1"/>
    <col min="9996" max="10245" width="8.875" style="7"/>
    <col min="10246" max="10246" width="12.625" style="7" customWidth="1"/>
    <col min="10247" max="10247" width="21.625" style="7" customWidth="1"/>
    <col min="10248" max="10248" width="11" style="7" customWidth="1"/>
    <col min="10249" max="10250" width="11" style="7" bestFit="1" customWidth="1"/>
    <col min="10251" max="10251" width="10.875" style="7" customWidth="1"/>
    <col min="10252" max="10501" width="8.875" style="7"/>
    <col min="10502" max="10502" width="12.625" style="7" customWidth="1"/>
    <col min="10503" max="10503" width="21.625" style="7" customWidth="1"/>
    <col min="10504" max="10504" width="11" style="7" customWidth="1"/>
    <col min="10505" max="10506" width="11" style="7" bestFit="1" customWidth="1"/>
    <col min="10507" max="10507" width="10.875" style="7" customWidth="1"/>
    <col min="10508" max="10757" width="8.875" style="7"/>
    <col min="10758" max="10758" width="12.625" style="7" customWidth="1"/>
    <col min="10759" max="10759" width="21.625" style="7" customWidth="1"/>
    <col min="10760" max="10760" width="11" style="7" customWidth="1"/>
    <col min="10761" max="10762" width="11" style="7" bestFit="1" customWidth="1"/>
    <col min="10763" max="10763" width="10.875" style="7" customWidth="1"/>
    <col min="10764" max="11013" width="8.875" style="7"/>
    <col min="11014" max="11014" width="12.625" style="7" customWidth="1"/>
    <col min="11015" max="11015" width="21.625" style="7" customWidth="1"/>
    <col min="11016" max="11016" width="11" style="7" customWidth="1"/>
    <col min="11017" max="11018" width="11" style="7" bestFit="1" customWidth="1"/>
    <col min="11019" max="11019" width="10.875" style="7" customWidth="1"/>
    <col min="11020" max="11269" width="8.875" style="7"/>
    <col min="11270" max="11270" width="12.625" style="7" customWidth="1"/>
    <col min="11271" max="11271" width="21.625" style="7" customWidth="1"/>
    <col min="11272" max="11272" width="11" style="7" customWidth="1"/>
    <col min="11273" max="11274" width="11" style="7" bestFit="1" customWidth="1"/>
    <col min="11275" max="11275" width="10.875" style="7" customWidth="1"/>
    <col min="11276" max="11525" width="8.875" style="7"/>
    <col min="11526" max="11526" width="12.625" style="7" customWidth="1"/>
    <col min="11527" max="11527" width="21.625" style="7" customWidth="1"/>
    <col min="11528" max="11528" width="11" style="7" customWidth="1"/>
    <col min="11529" max="11530" width="11" style="7" bestFit="1" customWidth="1"/>
    <col min="11531" max="11531" width="10.875" style="7" customWidth="1"/>
    <col min="11532" max="11781" width="8.875" style="7"/>
    <col min="11782" max="11782" width="12.625" style="7" customWidth="1"/>
    <col min="11783" max="11783" width="21.625" style="7" customWidth="1"/>
    <col min="11784" max="11784" width="11" style="7" customWidth="1"/>
    <col min="11785" max="11786" width="11" style="7" bestFit="1" customWidth="1"/>
    <col min="11787" max="11787" width="10.875" style="7" customWidth="1"/>
    <col min="11788" max="12037" width="8.875" style="7"/>
    <col min="12038" max="12038" width="12.625" style="7" customWidth="1"/>
    <col min="12039" max="12039" width="21.625" style="7" customWidth="1"/>
    <col min="12040" max="12040" width="11" style="7" customWidth="1"/>
    <col min="12041" max="12042" width="11" style="7" bestFit="1" customWidth="1"/>
    <col min="12043" max="12043" width="10.875" style="7" customWidth="1"/>
    <col min="12044" max="12293" width="8.875" style="7"/>
    <col min="12294" max="12294" width="12.625" style="7" customWidth="1"/>
    <col min="12295" max="12295" width="21.625" style="7" customWidth="1"/>
    <col min="12296" max="12296" width="11" style="7" customWidth="1"/>
    <col min="12297" max="12298" width="11" style="7" bestFit="1" customWidth="1"/>
    <col min="12299" max="12299" width="10.875" style="7" customWidth="1"/>
    <col min="12300" max="12549" width="8.875" style="7"/>
    <col min="12550" max="12550" width="12.625" style="7" customWidth="1"/>
    <col min="12551" max="12551" width="21.625" style="7" customWidth="1"/>
    <col min="12552" max="12552" width="11" style="7" customWidth="1"/>
    <col min="12553" max="12554" width="11" style="7" bestFit="1" customWidth="1"/>
    <col min="12555" max="12555" width="10.875" style="7" customWidth="1"/>
    <col min="12556" max="12805" width="8.875" style="7"/>
    <col min="12806" max="12806" width="12.625" style="7" customWidth="1"/>
    <col min="12807" max="12807" width="21.625" style="7" customWidth="1"/>
    <col min="12808" max="12808" width="11" style="7" customWidth="1"/>
    <col min="12809" max="12810" width="11" style="7" bestFit="1" customWidth="1"/>
    <col min="12811" max="12811" width="10.875" style="7" customWidth="1"/>
    <col min="12812" max="13061" width="8.875" style="7"/>
    <col min="13062" max="13062" width="12.625" style="7" customWidth="1"/>
    <col min="13063" max="13063" width="21.625" style="7" customWidth="1"/>
    <col min="13064" max="13064" width="11" style="7" customWidth="1"/>
    <col min="13065" max="13066" width="11" style="7" bestFit="1" customWidth="1"/>
    <col min="13067" max="13067" width="10.875" style="7" customWidth="1"/>
    <col min="13068" max="13317" width="8.875" style="7"/>
    <col min="13318" max="13318" width="12.625" style="7" customWidth="1"/>
    <col min="13319" max="13319" width="21.625" style="7" customWidth="1"/>
    <col min="13320" max="13320" width="11" style="7" customWidth="1"/>
    <col min="13321" max="13322" width="11" style="7" bestFit="1" customWidth="1"/>
    <col min="13323" max="13323" width="10.875" style="7" customWidth="1"/>
    <col min="13324" max="13573" width="8.875" style="7"/>
    <col min="13574" max="13574" width="12.625" style="7" customWidth="1"/>
    <col min="13575" max="13575" width="21.625" style="7" customWidth="1"/>
    <col min="13576" max="13576" width="11" style="7" customWidth="1"/>
    <col min="13577" max="13578" width="11" style="7" bestFit="1" customWidth="1"/>
    <col min="13579" max="13579" width="10.875" style="7" customWidth="1"/>
    <col min="13580" max="13829" width="8.875" style="7"/>
    <col min="13830" max="13830" width="12.625" style="7" customWidth="1"/>
    <col min="13831" max="13831" width="21.625" style="7" customWidth="1"/>
    <col min="13832" max="13832" width="11" style="7" customWidth="1"/>
    <col min="13833" max="13834" width="11" style="7" bestFit="1" customWidth="1"/>
    <col min="13835" max="13835" width="10.875" style="7" customWidth="1"/>
    <col min="13836" max="14085" width="8.875" style="7"/>
    <col min="14086" max="14086" width="12.625" style="7" customWidth="1"/>
    <col min="14087" max="14087" width="21.625" style="7" customWidth="1"/>
    <col min="14088" max="14088" width="11" style="7" customWidth="1"/>
    <col min="14089" max="14090" width="11" style="7" bestFit="1" customWidth="1"/>
    <col min="14091" max="14091" width="10.875" style="7" customWidth="1"/>
    <col min="14092" max="14341" width="8.875" style="7"/>
    <col min="14342" max="14342" width="12.625" style="7" customWidth="1"/>
    <col min="14343" max="14343" width="21.625" style="7" customWidth="1"/>
    <col min="14344" max="14344" width="11" style="7" customWidth="1"/>
    <col min="14345" max="14346" width="11" style="7" bestFit="1" customWidth="1"/>
    <col min="14347" max="14347" width="10.875" style="7" customWidth="1"/>
    <col min="14348" max="14597" width="8.875" style="7"/>
    <col min="14598" max="14598" width="12.625" style="7" customWidth="1"/>
    <col min="14599" max="14599" width="21.625" style="7" customWidth="1"/>
    <col min="14600" max="14600" width="11" style="7" customWidth="1"/>
    <col min="14601" max="14602" width="11" style="7" bestFit="1" customWidth="1"/>
    <col min="14603" max="14603" width="10.875" style="7" customWidth="1"/>
    <col min="14604" max="14853" width="8.875" style="7"/>
    <col min="14854" max="14854" width="12.625" style="7" customWidth="1"/>
    <col min="14855" max="14855" width="21.625" style="7" customWidth="1"/>
    <col min="14856" max="14856" width="11" style="7" customWidth="1"/>
    <col min="14857" max="14858" width="11" style="7" bestFit="1" customWidth="1"/>
    <col min="14859" max="14859" width="10.875" style="7" customWidth="1"/>
    <col min="14860" max="15109" width="8.875" style="7"/>
    <col min="15110" max="15110" width="12.625" style="7" customWidth="1"/>
    <col min="15111" max="15111" width="21.625" style="7" customWidth="1"/>
    <col min="15112" max="15112" width="11" style="7" customWidth="1"/>
    <col min="15113" max="15114" width="11" style="7" bestFit="1" customWidth="1"/>
    <col min="15115" max="15115" width="10.875" style="7" customWidth="1"/>
    <col min="15116" max="15365" width="8.875" style="7"/>
    <col min="15366" max="15366" width="12.625" style="7" customWidth="1"/>
    <col min="15367" max="15367" width="21.625" style="7" customWidth="1"/>
    <col min="15368" max="15368" width="11" style="7" customWidth="1"/>
    <col min="15369" max="15370" width="11" style="7" bestFit="1" customWidth="1"/>
    <col min="15371" max="15371" width="10.875" style="7" customWidth="1"/>
    <col min="15372" max="15621" width="8.875" style="7"/>
    <col min="15622" max="15622" width="12.625" style="7" customWidth="1"/>
    <col min="15623" max="15623" width="21.625" style="7" customWidth="1"/>
    <col min="15624" max="15624" width="11" style="7" customWidth="1"/>
    <col min="15625" max="15626" width="11" style="7" bestFit="1" customWidth="1"/>
    <col min="15627" max="15627" width="10.875" style="7" customWidth="1"/>
    <col min="15628" max="15877" width="8.875" style="7"/>
    <col min="15878" max="15878" width="12.625" style="7" customWidth="1"/>
    <col min="15879" max="15879" width="21.625" style="7" customWidth="1"/>
    <col min="15880" max="15880" width="11" style="7" customWidth="1"/>
    <col min="15881" max="15882" width="11" style="7" bestFit="1" customWidth="1"/>
    <col min="15883" max="15883" width="10.875" style="7" customWidth="1"/>
    <col min="15884" max="16133" width="8.875" style="7"/>
    <col min="16134" max="16134" width="12.625" style="7" customWidth="1"/>
    <col min="16135" max="16135" width="21.625" style="7" customWidth="1"/>
    <col min="16136" max="16136" width="11" style="7" customWidth="1"/>
    <col min="16137" max="16138" width="11" style="7" bestFit="1" customWidth="1"/>
    <col min="16139" max="16139" width="10.875" style="7" customWidth="1"/>
    <col min="16140" max="16384" width="8.875" style="7"/>
  </cols>
  <sheetData>
    <row r="2" spans="3:11" ht="28.5" x14ac:dyDescent="0.15">
      <c r="C2" s="76" t="s">
        <v>43</v>
      </c>
      <c r="D2" s="76"/>
      <c r="E2" s="76"/>
      <c r="F2" s="76"/>
      <c r="G2" s="76"/>
      <c r="H2" s="76"/>
      <c r="I2" s="76"/>
      <c r="J2" s="76"/>
      <c r="K2" s="76"/>
    </row>
    <row r="4" spans="3:11" ht="19.5" thickBot="1" x14ac:dyDescent="0.2">
      <c r="D4" s="77" t="s">
        <v>1</v>
      </c>
      <c r="E4" s="78"/>
      <c r="G4" s="77" t="s">
        <v>0</v>
      </c>
      <c r="H4" s="77"/>
      <c r="J4" s="79" t="s">
        <v>31</v>
      </c>
      <c r="K4" s="80"/>
    </row>
    <row r="5" spans="3:11" x14ac:dyDescent="0.15">
      <c r="D5" s="50" t="s">
        <v>28</v>
      </c>
      <c r="E5" s="51"/>
      <c r="G5" s="8" t="s">
        <v>26</v>
      </c>
      <c r="H5" s="9">
        <f>J25</f>
        <v>0</v>
      </c>
      <c r="J5" s="8" t="s">
        <v>30</v>
      </c>
      <c r="K5" s="9">
        <f>(J13+J14+J15)/12</f>
        <v>0</v>
      </c>
    </row>
    <row r="6" spans="3:11" ht="19.5" thickBot="1" x14ac:dyDescent="0.2">
      <c r="D6" s="50" t="s">
        <v>29</v>
      </c>
      <c r="E6" s="52"/>
      <c r="J6" s="12" t="s">
        <v>21</v>
      </c>
      <c r="K6" s="14">
        <f>(J16+J17+J18+J19+J20+J21+J22+J23+J24)/12</f>
        <v>0</v>
      </c>
    </row>
    <row r="7" spans="3:11" ht="19.5" thickTop="1" x14ac:dyDescent="0.15">
      <c r="D7" s="50" t="s">
        <v>23</v>
      </c>
      <c r="E7" s="52"/>
      <c r="G7" s="77" t="s">
        <v>32</v>
      </c>
      <c r="H7" s="77"/>
      <c r="J7" s="54" t="s">
        <v>4</v>
      </c>
      <c r="K7" s="20">
        <f>J25/12</f>
        <v>0</v>
      </c>
    </row>
    <row r="8" spans="3:11" ht="19.5" thickBot="1" x14ac:dyDescent="0.2">
      <c r="D8" s="55" t="s">
        <v>24</v>
      </c>
      <c r="E8" s="57"/>
      <c r="G8" s="8" t="s">
        <v>27</v>
      </c>
      <c r="H8" s="9">
        <f>E9-H5</f>
        <v>0</v>
      </c>
    </row>
    <row r="9" spans="3:11" ht="20.25" thickTop="1" thickBot="1" x14ac:dyDescent="0.2">
      <c r="D9" s="56" t="s">
        <v>35</v>
      </c>
      <c r="E9" s="58">
        <f>SUM(E5:E8)</f>
        <v>0</v>
      </c>
    </row>
    <row r="11" spans="3:11" x14ac:dyDescent="0.15">
      <c r="C11" s="72"/>
      <c r="D11" s="73"/>
      <c r="E11" s="77" t="s">
        <v>6</v>
      </c>
      <c r="F11" s="77"/>
      <c r="G11" s="77" t="s">
        <v>7</v>
      </c>
      <c r="H11" s="77"/>
      <c r="I11" s="77"/>
      <c r="J11" s="77"/>
      <c r="K11" s="77"/>
    </row>
    <row r="12" spans="3:11" ht="19.5" thickBot="1" x14ac:dyDescent="0.2">
      <c r="C12" s="74"/>
      <c r="D12" s="75"/>
      <c r="E12" s="10" t="s">
        <v>5</v>
      </c>
      <c r="F12" s="10" t="s">
        <v>4</v>
      </c>
      <c r="G12" s="63" t="s">
        <v>18</v>
      </c>
      <c r="H12" s="10" t="s">
        <v>19</v>
      </c>
      <c r="I12" s="10" t="s">
        <v>17</v>
      </c>
      <c r="J12" s="10" t="s">
        <v>4</v>
      </c>
      <c r="K12" s="10" t="s">
        <v>8</v>
      </c>
    </row>
    <row r="13" spans="3:11" x14ac:dyDescent="0.15">
      <c r="C13" s="8" t="s">
        <v>20</v>
      </c>
      <c r="D13" s="8" t="s">
        <v>10</v>
      </c>
      <c r="E13" s="11">
        <v>0.25</v>
      </c>
      <c r="F13" s="59">
        <f t="shared" ref="F13:F26" si="0">$E$9*E13</f>
        <v>0</v>
      </c>
      <c r="G13" s="51"/>
      <c r="H13" s="61">
        <f>G13*12</f>
        <v>0</v>
      </c>
      <c r="I13" s="9">
        <f>年単位の出費!C36</f>
        <v>0</v>
      </c>
      <c r="J13" s="9">
        <f>H13+I13</f>
        <v>0</v>
      </c>
      <c r="K13" s="9">
        <f t="shared" ref="K13:K26" si="1">F13-J13</f>
        <v>0</v>
      </c>
    </row>
    <row r="14" spans="3:11" x14ac:dyDescent="0.15">
      <c r="C14" s="8"/>
      <c r="D14" s="8" t="s">
        <v>22</v>
      </c>
      <c r="E14" s="11">
        <v>0.1</v>
      </c>
      <c r="F14" s="59">
        <f t="shared" si="0"/>
        <v>0</v>
      </c>
      <c r="G14" s="52"/>
      <c r="H14" s="61">
        <f>G14*12</f>
        <v>0</v>
      </c>
      <c r="I14" s="9">
        <f>年単位の出費!C37</f>
        <v>0</v>
      </c>
      <c r="J14" s="9">
        <f>H14+I14</f>
        <v>0</v>
      </c>
      <c r="K14" s="9">
        <f t="shared" si="1"/>
        <v>0</v>
      </c>
    </row>
    <row r="15" spans="3:11" x14ac:dyDescent="0.15">
      <c r="C15" s="8"/>
      <c r="D15" s="8" t="s">
        <v>16</v>
      </c>
      <c r="E15" s="11">
        <v>0.08</v>
      </c>
      <c r="F15" s="59">
        <f t="shared" si="0"/>
        <v>0</v>
      </c>
      <c r="G15" s="52"/>
      <c r="H15" s="61">
        <f>G15*12</f>
        <v>0</v>
      </c>
      <c r="I15" s="9">
        <f>年単位の出費!C38</f>
        <v>0</v>
      </c>
      <c r="J15" s="9">
        <f>H15+I15</f>
        <v>0</v>
      </c>
      <c r="K15" s="9">
        <f t="shared" si="1"/>
        <v>0</v>
      </c>
    </row>
    <row r="16" spans="3:11" x14ac:dyDescent="0.15">
      <c r="C16" s="8" t="s">
        <v>21</v>
      </c>
      <c r="D16" s="8" t="s">
        <v>9</v>
      </c>
      <c r="E16" s="11">
        <v>0.15</v>
      </c>
      <c r="F16" s="59">
        <f t="shared" si="0"/>
        <v>0</v>
      </c>
      <c r="G16" s="52"/>
      <c r="H16" s="61">
        <f t="shared" ref="H16:H24" si="2">G16*12</f>
        <v>0</v>
      </c>
      <c r="I16" s="9">
        <f>年単位の出費!C39</f>
        <v>0</v>
      </c>
      <c r="J16" s="9">
        <f>H16+I16</f>
        <v>0</v>
      </c>
      <c r="K16" s="9">
        <f t="shared" si="1"/>
        <v>0</v>
      </c>
    </row>
    <row r="17" spans="3:11" x14ac:dyDescent="0.15">
      <c r="C17" s="8"/>
      <c r="D17" s="8" t="s">
        <v>45</v>
      </c>
      <c r="E17" s="11">
        <v>0.06</v>
      </c>
      <c r="F17" s="59">
        <f t="shared" si="0"/>
        <v>0</v>
      </c>
      <c r="G17" s="52"/>
      <c r="H17" s="61">
        <f t="shared" si="2"/>
        <v>0</v>
      </c>
      <c r="I17" s="9">
        <f>年単位の出費!C40</f>
        <v>0</v>
      </c>
      <c r="J17" s="9">
        <f t="shared" ref="J17:J24" si="3">H17+I17</f>
        <v>0</v>
      </c>
      <c r="K17" s="9">
        <f t="shared" si="1"/>
        <v>0</v>
      </c>
    </row>
    <row r="18" spans="3:11" x14ac:dyDescent="0.15">
      <c r="C18" s="8"/>
      <c r="D18" s="8" t="s">
        <v>44</v>
      </c>
      <c r="E18" s="11">
        <v>7.0000000000000007E-2</v>
      </c>
      <c r="F18" s="59">
        <f t="shared" si="0"/>
        <v>0</v>
      </c>
      <c r="G18" s="52"/>
      <c r="H18" s="61">
        <f t="shared" si="2"/>
        <v>0</v>
      </c>
      <c r="I18" s="9">
        <f>年単位の出費!C41</f>
        <v>0</v>
      </c>
      <c r="J18" s="9">
        <f t="shared" si="3"/>
        <v>0</v>
      </c>
      <c r="K18" s="9">
        <f t="shared" si="1"/>
        <v>0</v>
      </c>
    </row>
    <row r="19" spans="3:11" x14ac:dyDescent="0.15">
      <c r="C19" s="8"/>
      <c r="D19" s="8" t="s">
        <v>11</v>
      </c>
      <c r="E19" s="11">
        <v>0.02</v>
      </c>
      <c r="F19" s="59">
        <f t="shared" si="0"/>
        <v>0</v>
      </c>
      <c r="G19" s="52"/>
      <c r="H19" s="61">
        <f t="shared" si="2"/>
        <v>0</v>
      </c>
      <c r="I19" s="9">
        <f>年単位の出費!C42</f>
        <v>0</v>
      </c>
      <c r="J19" s="9">
        <f t="shared" si="3"/>
        <v>0</v>
      </c>
      <c r="K19" s="9">
        <f t="shared" si="1"/>
        <v>0</v>
      </c>
    </row>
    <row r="20" spans="3:11" x14ac:dyDescent="0.15">
      <c r="C20" s="8"/>
      <c r="D20" s="8" t="s">
        <v>12</v>
      </c>
      <c r="E20" s="11">
        <v>0.02</v>
      </c>
      <c r="F20" s="59">
        <f t="shared" si="0"/>
        <v>0</v>
      </c>
      <c r="G20" s="52"/>
      <c r="H20" s="61">
        <f t="shared" si="2"/>
        <v>0</v>
      </c>
      <c r="I20" s="9">
        <f>年単位の出費!C43</f>
        <v>0</v>
      </c>
      <c r="J20" s="9">
        <f t="shared" si="3"/>
        <v>0</v>
      </c>
      <c r="K20" s="9">
        <f t="shared" si="1"/>
        <v>0</v>
      </c>
    </row>
    <row r="21" spans="3:11" x14ac:dyDescent="0.15">
      <c r="C21" s="8"/>
      <c r="D21" s="8" t="s">
        <v>13</v>
      </c>
      <c r="E21" s="11">
        <v>0.02</v>
      </c>
      <c r="F21" s="59">
        <f t="shared" si="0"/>
        <v>0</v>
      </c>
      <c r="G21" s="52"/>
      <c r="H21" s="61">
        <f t="shared" si="2"/>
        <v>0</v>
      </c>
      <c r="I21" s="9">
        <f>年単位の出費!C44</f>
        <v>0</v>
      </c>
      <c r="J21" s="9">
        <f t="shared" si="3"/>
        <v>0</v>
      </c>
      <c r="K21" s="9">
        <f t="shared" si="1"/>
        <v>0</v>
      </c>
    </row>
    <row r="22" spans="3:11" x14ac:dyDescent="0.15">
      <c r="C22" s="8"/>
      <c r="D22" s="8" t="s">
        <v>14</v>
      </c>
      <c r="E22" s="11">
        <v>0.02</v>
      </c>
      <c r="F22" s="59">
        <f t="shared" si="0"/>
        <v>0</v>
      </c>
      <c r="G22" s="52"/>
      <c r="H22" s="61">
        <f t="shared" si="2"/>
        <v>0</v>
      </c>
      <c r="I22" s="9">
        <f>年単位の出費!C45</f>
        <v>0</v>
      </c>
      <c r="J22" s="9">
        <f t="shared" si="3"/>
        <v>0</v>
      </c>
      <c r="K22" s="9">
        <f t="shared" si="1"/>
        <v>0</v>
      </c>
    </row>
    <row r="23" spans="3:11" x14ac:dyDescent="0.15">
      <c r="C23" s="8"/>
      <c r="D23" s="8" t="s">
        <v>15</v>
      </c>
      <c r="E23" s="11">
        <v>0.1</v>
      </c>
      <c r="F23" s="59">
        <f t="shared" si="0"/>
        <v>0</v>
      </c>
      <c r="G23" s="52"/>
      <c r="H23" s="61">
        <f t="shared" si="2"/>
        <v>0</v>
      </c>
      <c r="I23" s="9">
        <f>年単位の出費!C46</f>
        <v>0</v>
      </c>
      <c r="J23" s="9">
        <f t="shared" si="3"/>
        <v>0</v>
      </c>
      <c r="K23" s="9">
        <f t="shared" si="1"/>
        <v>0</v>
      </c>
    </row>
    <row r="24" spans="3:11" ht="19.5" thickBot="1" x14ac:dyDescent="0.2">
      <c r="C24" s="12"/>
      <c r="D24" s="12" t="s">
        <v>25</v>
      </c>
      <c r="E24" s="13">
        <v>0.02</v>
      </c>
      <c r="F24" s="60">
        <f t="shared" si="0"/>
        <v>0</v>
      </c>
      <c r="G24" s="53"/>
      <c r="H24" s="62">
        <f t="shared" si="2"/>
        <v>0</v>
      </c>
      <c r="I24" s="9">
        <f>年単位の出費!C47</f>
        <v>0</v>
      </c>
      <c r="J24" s="14">
        <f t="shared" si="3"/>
        <v>0</v>
      </c>
      <c r="K24" s="14">
        <f t="shared" si="1"/>
        <v>0</v>
      </c>
    </row>
    <row r="25" spans="3:11" ht="20.25" thickTop="1" thickBot="1" x14ac:dyDescent="0.2">
      <c r="C25" s="68" t="s">
        <v>34</v>
      </c>
      <c r="D25" s="69"/>
      <c r="E25" s="15">
        <v>1</v>
      </c>
      <c r="F25" s="16">
        <f t="shared" si="0"/>
        <v>0</v>
      </c>
      <c r="G25" s="64">
        <f>SUM(G13:G24)</f>
        <v>0</v>
      </c>
      <c r="H25" s="17">
        <f>G25*12</f>
        <v>0</v>
      </c>
      <c r="I25" s="17">
        <f>SUM(I13:I24)</f>
        <v>0</v>
      </c>
      <c r="J25" s="17">
        <f>SUM(J13:J24)</f>
        <v>0</v>
      </c>
      <c r="K25" s="17">
        <f t="shared" si="1"/>
        <v>0</v>
      </c>
    </row>
    <row r="26" spans="3:11" ht="19.5" thickTop="1" x14ac:dyDescent="0.15">
      <c r="C26" s="70" t="s">
        <v>33</v>
      </c>
      <c r="D26" s="71"/>
      <c r="E26" s="18">
        <v>0.15</v>
      </c>
      <c r="F26" s="19">
        <f t="shared" si="0"/>
        <v>0</v>
      </c>
      <c r="G26" s="81"/>
      <c r="H26" s="81"/>
      <c r="I26" s="81"/>
      <c r="J26" s="20">
        <f>E9-J25</f>
        <v>0</v>
      </c>
      <c r="K26" s="21">
        <f t="shared" si="1"/>
        <v>0</v>
      </c>
    </row>
    <row r="28" spans="3:11" x14ac:dyDescent="0.15">
      <c r="C28" s="7" t="s">
        <v>46</v>
      </c>
    </row>
    <row r="29" spans="3:11" x14ac:dyDescent="0.15">
      <c r="C29" s="7" t="s">
        <v>47</v>
      </c>
    </row>
  </sheetData>
  <mergeCells count="10">
    <mergeCell ref="C25:D25"/>
    <mergeCell ref="C26:D26"/>
    <mergeCell ref="C11:D12"/>
    <mergeCell ref="C2:K2"/>
    <mergeCell ref="E11:F11"/>
    <mergeCell ref="G11:K11"/>
    <mergeCell ref="D4:E4"/>
    <mergeCell ref="G4:H4"/>
    <mergeCell ref="G7:H7"/>
    <mergeCell ref="J4:K4"/>
  </mergeCells>
  <phoneticPr fontId="2"/>
  <pageMargins left="0.7" right="0.7" top="0.75" bottom="0.75" header="0.3" footer="0.3"/>
  <pageSetup paperSize="9" orientation="landscape" horizontalDpi="300" verticalDpi="300" r:id="rId1"/>
  <ignoredErrors>
    <ignoredError sqref="H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年単位の出費</vt:lpstr>
      <vt:lpstr>年間予算表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2018-01-18T11:59:27Z</dcterms:created>
  <dcterms:modified xsi:type="dcterms:W3CDTF">2018-01-18T12:23:48Z</dcterms:modified>
</cp:coreProperties>
</file>